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4861" yWindow="65281" windowWidth="14310" windowHeight="12255" tabRatio="500" activeTab="2"/>
  </bookViews>
  <sheets>
    <sheet name="typy ZZ" sheetId="1" r:id="rId1"/>
    <sheet name="řízení DP" sheetId="2" r:id="rId2"/>
    <sheet name="kraje přehled" sheetId="5" r:id="rId3"/>
  </sheets>
  <definedNames>
    <definedName name="_xlnm.Print_Area" localSheetId="2">'kraje přehled'!$A$1:$L$19</definedName>
    <definedName name="_xlnm.Print_Area" localSheetId="1">'řízení DP'!$A$1:$E$6</definedName>
    <definedName name="_xlnm.Print_Area" localSheetId="0">'typy ZZ'!$A$1:$G$20</definedName>
  </definedNames>
  <calcPr calcId="145621"/>
</workbook>
</file>

<file path=xl/sharedStrings.xml><?xml version="1.0" encoding="utf-8"?>
<sst xmlns="http://schemas.openxmlformats.org/spreadsheetml/2006/main" count="66" uniqueCount="57">
  <si>
    <t>Typy ZZ</t>
  </si>
  <si>
    <t>Počet dobrovolníků</t>
  </si>
  <si>
    <t>Počet odpracovaných hodin</t>
  </si>
  <si>
    <t>Fakultní nemocnice</t>
  </si>
  <si>
    <t>Nemocnice</t>
  </si>
  <si>
    <t>Nemocnice následné péče</t>
  </si>
  <si>
    <t>Léčebna dlouhodobě nemocných</t>
  </si>
  <si>
    <t>Psychiatrická léčebna</t>
  </si>
  <si>
    <t>Ost. odborné léčebné ústavy</t>
  </si>
  <si>
    <t>Hospic</t>
  </si>
  <si>
    <t>Samostatná ord. praktického lékaře pro dospělé</t>
  </si>
  <si>
    <t xml:space="preserve">Samostatná ord. zubního lékaře </t>
  </si>
  <si>
    <t>Samostatná ord. lékaře specialisty</t>
  </si>
  <si>
    <t>Domácí zdravotní péče</t>
  </si>
  <si>
    <t>Zdravotní péče v ÚSP</t>
  </si>
  <si>
    <t>Ost. ambulantní zařízení</t>
  </si>
  <si>
    <t>Kojenecký ústav s dětským domovem</t>
  </si>
  <si>
    <t>Dětský stacionář</t>
  </si>
  <si>
    <t>Z toho počet ZZ kde pracují dobrovolníci</t>
  </si>
  <si>
    <t>Samostatné zařízení nelékaře - rehabilitace</t>
  </si>
  <si>
    <t>CELKEM</t>
  </si>
  <si>
    <t>Počet daného typu ZZ celkem v ČR</t>
  </si>
  <si>
    <t>Typ řízení programu</t>
  </si>
  <si>
    <t>Počet ZZ</t>
  </si>
  <si>
    <t>Zdravotnická zařízení s vlastním dobrovolnickým programem</t>
  </si>
  <si>
    <t>Zdravotnická zařízení s partnerem NNO</t>
  </si>
  <si>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</si>
  <si>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</si>
  <si>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</si>
  <si>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</si>
  <si>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</si>
  <si>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</si>
  <si>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</si>
  <si>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</si>
  <si>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</si>
  <si>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</si>
  <si>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</si>
  <si>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Olomoucký</t>
  </si>
  <si>
    <t>Zlínský</t>
  </si>
  <si>
    <t>Moravskoslezský</t>
  </si>
  <si>
    <t>Jihomoravský</t>
  </si>
  <si>
    <t>CELKEM ČR</t>
  </si>
  <si>
    <t>Počet odprac. hodin</t>
  </si>
  <si>
    <t>Počet ZZ   v kraji celkem</t>
  </si>
  <si>
    <t>Celkem</t>
  </si>
  <si>
    <t>Počet ZZ s DP</t>
  </si>
  <si>
    <t>Počet ZZ             s vlastním programem</t>
  </si>
  <si>
    <t>Počet ZZ          s partnerem NNO</t>
  </si>
  <si>
    <t xml:space="preserve">Přehled podle krajů </t>
  </si>
  <si>
    <t>Přehled podle typu řízení programu</t>
  </si>
  <si>
    <t>Přehled podle typu zdravotnického zařízení</t>
  </si>
  <si>
    <t>v ZZ                  s vlastním programem</t>
  </si>
  <si>
    <t>v ZZ                   s partnerem NNO</t>
  </si>
  <si>
    <t>v ZZ                s vlastním programem</t>
  </si>
  <si>
    <t>v ZZ                  s partnerem NNO</t>
  </si>
  <si>
    <t>Zdroj ÚZIS ČR</t>
  </si>
  <si>
    <t>Evidence dobrovolníků u poskytovatele zdravotních služeb  v ČR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</si>
</sst>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2" borderId="3" xfId="0" applyFill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2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4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0" fillId="0" borderId="12" xfId="0" applyBorder="1"/>
    <xf numFmtId="0" fontId="0" fillId="0" borderId="6" xfId="0" applyBorder="1"/>
    <xf numFmtId="0" fontId="3" fillId="6" borderId="5" xfId="0" applyFont="1" applyFill="1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6" borderId="14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6" borderId="5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3" fillId="4" borderId="13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4" borderId="14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/>
    </xf>
    <xf numFmtId="0" fontId="0" fillId="0" borderId="2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7" borderId="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PageLayoutView="125" workbookViewId="0" topLeftCell="A1">
      <selection activeCell="E11" sqref="E11"/>
    </sheetView>
  </sheetViews>
  <sheetFormatPr defaultColWidth="11.00390625" defaultRowHeight="15.75"/>
  <cols>
    <col min="1" max="1" width="4.625" style="0" customWidth="1"/>
    <col min="2" max="2" width="40.375" style="0" customWidth="1"/>
    <col min="3" max="3" width="16.375" style="0" customWidth="1"/>
    <col min="4" max="4" width="18.00390625" style="0" customWidth="1"/>
    <col min="5" max="5" width="13.375" style="0" customWidth="1"/>
    <col min="6" max="6" width="17.25390625" style="0" customWidth="1"/>
    <col min="7" max="7" width="12.00390625" style="0" bestFit="1" customWidth="1"/>
  </cols>
  <sheetData>
    <row r="1" spans="1:7" ht="38.1" customHeight="1">
      <c r="A1" s="72" t="s">
        <v>56</v>
      </c>
      <c r="B1" s="73"/>
      <c r="C1" s="73"/>
      <c r="D1" s="73"/>
      <c r="E1" s="73"/>
      <c r="F1" s="74"/>
      <c r="G1" t="s">
        <v>55</v>
      </c>
    </row>
    <row r="2" spans="1:10" ht="23.1" customHeight="1">
      <c r="A2" s="75" t="s">
        <v>50</v>
      </c>
      <c r="B2" s="76"/>
      <c r="C2" s="76"/>
      <c r="D2" s="76"/>
      <c r="E2" s="76"/>
      <c r="F2" s="77"/>
      <c r="G2" s="6"/>
      <c r="H2" s="6"/>
      <c r="I2" s="6"/>
      <c r="J2" s="6"/>
    </row>
    <row r="3" spans="1:6" ht="51.75" customHeight="1">
      <c r="A3" s="9"/>
      <c r="B3" s="3" t="s">
        <v>0</v>
      </c>
      <c r="C3" s="4" t="s">
        <v>21</v>
      </c>
      <c r="D3" s="5" t="s">
        <v>18</v>
      </c>
      <c r="E3" s="4" t="s">
        <v>1</v>
      </c>
      <c r="F3" s="10" t="s">
        <v>42</v>
      </c>
    </row>
    <row r="4" spans="1:7" ht="15.75">
      <c r="A4" s="78" t="s">
        <v>3</v>
      </c>
      <c r="B4" s="79"/>
      <c r="C4" s="69">
        <v>10</v>
      </c>
      <c r="D4" s="69">
        <v>5</v>
      </c>
      <c r="E4" s="69">
        <v>366</v>
      </c>
      <c r="F4" s="49">
        <v>5860</v>
      </c>
      <c r="G4" s="1"/>
    </row>
    <row r="5" spans="1:6" ht="15.75">
      <c r="A5" s="80" t="s">
        <v>4</v>
      </c>
      <c r="B5" s="81"/>
      <c r="C5" s="69">
        <v>145</v>
      </c>
      <c r="D5" s="69">
        <v>36</v>
      </c>
      <c r="E5" s="69">
        <v>1279</v>
      </c>
      <c r="F5" s="49">
        <v>31750.5</v>
      </c>
    </row>
    <row r="6" spans="1:7" ht="15.75">
      <c r="A6" s="80" t="s">
        <v>5</v>
      </c>
      <c r="B6" s="81"/>
      <c r="C6" s="69">
        <v>32</v>
      </c>
      <c r="D6" s="69">
        <v>3</v>
      </c>
      <c r="E6" s="69">
        <v>13</v>
      </c>
      <c r="F6" s="49">
        <v>6155</v>
      </c>
      <c r="G6" s="1"/>
    </row>
    <row r="7" spans="1:7" ht="15.75">
      <c r="A7" s="80" t="s">
        <v>6</v>
      </c>
      <c r="B7" s="81"/>
      <c r="C7" s="69">
        <v>75</v>
      </c>
      <c r="D7" s="69">
        <v>10</v>
      </c>
      <c r="E7" s="69">
        <v>79</v>
      </c>
      <c r="F7" s="49">
        <v>6366</v>
      </c>
      <c r="G7" s="1"/>
    </row>
    <row r="8" spans="1:7" ht="15.75">
      <c r="A8" s="80" t="s">
        <v>7</v>
      </c>
      <c r="B8" s="81"/>
      <c r="C8" s="69">
        <v>18</v>
      </c>
      <c r="D8" s="69">
        <v>2</v>
      </c>
      <c r="E8" s="69">
        <v>17</v>
      </c>
      <c r="F8" s="49">
        <v>259</v>
      </c>
      <c r="G8" s="1"/>
    </row>
    <row r="9" spans="1:7" ht="15.75">
      <c r="A9" s="80" t="s">
        <v>8</v>
      </c>
      <c r="B9" s="81"/>
      <c r="C9" s="69">
        <v>15</v>
      </c>
      <c r="D9" s="69">
        <v>2</v>
      </c>
      <c r="E9" s="69">
        <v>44</v>
      </c>
      <c r="F9" s="49">
        <v>2652</v>
      </c>
      <c r="G9" s="1"/>
    </row>
    <row r="10" spans="1:7" ht="15.75">
      <c r="A10" s="80" t="s">
        <v>9</v>
      </c>
      <c r="B10" s="81"/>
      <c r="C10" s="69">
        <v>17</v>
      </c>
      <c r="D10" s="69">
        <v>12</v>
      </c>
      <c r="E10" s="69">
        <v>371</v>
      </c>
      <c r="F10" s="49">
        <v>16077.5</v>
      </c>
      <c r="G10" s="1"/>
    </row>
    <row r="11" spans="1:7" ht="15.75">
      <c r="A11" s="82" t="s">
        <v>10</v>
      </c>
      <c r="B11" s="81"/>
      <c r="C11" s="69">
        <v>4653</v>
      </c>
      <c r="D11" s="69">
        <v>2</v>
      </c>
      <c r="E11" s="69">
        <v>7</v>
      </c>
      <c r="F11" s="49">
        <v>420</v>
      </c>
      <c r="G11" s="1"/>
    </row>
    <row r="12" spans="1:7" ht="15.75">
      <c r="A12" s="82" t="s">
        <v>11</v>
      </c>
      <c r="B12" s="81"/>
      <c r="C12" s="69">
        <v>5805</v>
      </c>
      <c r="D12" s="69">
        <v>4</v>
      </c>
      <c r="E12" s="69">
        <v>6</v>
      </c>
      <c r="F12" s="49">
        <v>480</v>
      </c>
      <c r="G12" s="1"/>
    </row>
    <row r="13" spans="1:6" ht="15.75">
      <c r="A13" s="80" t="s">
        <v>12</v>
      </c>
      <c r="B13" s="81"/>
      <c r="C13" s="69">
        <v>8024</v>
      </c>
      <c r="D13" s="69">
        <v>8</v>
      </c>
      <c r="E13" s="69">
        <v>23</v>
      </c>
      <c r="F13" s="49">
        <v>2178</v>
      </c>
    </row>
    <row r="14" spans="1:6" ht="15.75">
      <c r="A14" s="80" t="s">
        <v>13</v>
      </c>
      <c r="B14" s="81"/>
      <c r="C14" s="69">
        <v>500</v>
      </c>
      <c r="D14" s="69">
        <v>16</v>
      </c>
      <c r="E14" s="69">
        <v>244</v>
      </c>
      <c r="F14" s="49">
        <v>9330.5</v>
      </c>
    </row>
    <row r="15" spans="1:6" ht="15.75">
      <c r="A15" s="82" t="s">
        <v>19</v>
      </c>
      <c r="B15" s="81"/>
      <c r="C15" s="69">
        <v>1161</v>
      </c>
      <c r="D15" s="69">
        <v>1</v>
      </c>
      <c r="E15" s="69">
        <v>15</v>
      </c>
      <c r="F15" s="49">
        <v>213</v>
      </c>
    </row>
    <row r="16" spans="1:6" ht="15.75">
      <c r="A16" s="80" t="s">
        <v>14</v>
      </c>
      <c r="B16" s="81"/>
      <c r="C16" s="69">
        <v>65</v>
      </c>
      <c r="D16" s="69">
        <v>11</v>
      </c>
      <c r="E16" s="69">
        <v>80</v>
      </c>
      <c r="F16" s="49">
        <v>2908</v>
      </c>
    </row>
    <row r="17" spans="1:6" ht="15.75">
      <c r="A17" s="80" t="s">
        <v>15</v>
      </c>
      <c r="B17" s="81"/>
      <c r="C17" s="69">
        <v>105</v>
      </c>
      <c r="D17" s="69">
        <v>1</v>
      </c>
      <c r="E17" s="69">
        <v>15</v>
      </c>
      <c r="F17" s="49">
        <v>420</v>
      </c>
    </row>
    <row r="18" spans="1:6" ht="15.75">
      <c r="A18" s="80" t="s">
        <v>16</v>
      </c>
      <c r="B18" s="81"/>
      <c r="C18" s="69">
        <v>30</v>
      </c>
      <c r="D18" s="69">
        <v>15</v>
      </c>
      <c r="E18" s="69">
        <v>296</v>
      </c>
      <c r="F18" s="49">
        <v>15243</v>
      </c>
    </row>
    <row r="19" spans="1:6" ht="15.75">
      <c r="A19" s="83" t="s">
        <v>17</v>
      </c>
      <c r="B19" s="84"/>
      <c r="C19" s="50">
        <v>26</v>
      </c>
      <c r="D19" s="50">
        <v>1</v>
      </c>
      <c r="E19" s="50">
        <v>2</v>
      </c>
      <c r="F19" s="48">
        <v>81</v>
      </c>
    </row>
    <row r="20" spans="1:6" ht="15.75">
      <c r="A20" s="12"/>
      <c r="B20" s="2" t="s">
        <v>20</v>
      </c>
      <c r="C20" s="51">
        <f>SUM(C4:C19)</f>
        <v>20681</v>
      </c>
      <c r="D20" s="51">
        <f>SUM(D4:D19)</f>
        <v>129</v>
      </c>
      <c r="E20" s="51">
        <f>SUM(E4:E19)</f>
        <v>2857</v>
      </c>
      <c r="F20" s="47">
        <f>SUM(F4:F19)</f>
        <v>100393.5</v>
      </c>
    </row>
    <row r="21" spans="3:6" ht="15.75">
      <c r="C21" s="11"/>
      <c r="D21" s="11"/>
      <c r="E21" s="11"/>
      <c r="F21" s="30"/>
    </row>
  </sheetData>
  <mergeCells count="18">
    <mergeCell ref="A12:B12"/>
    <mergeCell ref="A13:B13"/>
    <mergeCell ref="A14:B14"/>
    <mergeCell ref="A18:B18"/>
    <mergeCell ref="A19:B19"/>
    <mergeCell ref="A15:B15"/>
    <mergeCell ref="A16:B16"/>
    <mergeCell ref="A17:B17"/>
    <mergeCell ref="A7:B7"/>
    <mergeCell ref="A8:B8"/>
    <mergeCell ref="A9:B9"/>
    <mergeCell ref="A10:B10"/>
    <mergeCell ref="A11:B11"/>
    <mergeCell ref="A1:F1"/>
    <mergeCell ref="A2:F2"/>
    <mergeCell ref="A4:B4"/>
    <mergeCell ref="A5:B5"/>
    <mergeCell ref="A6:B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zoomScalePageLayoutView="125" workbookViewId="0" topLeftCell="A1">
      <selection activeCell="A19" sqref="A19"/>
    </sheetView>
  </sheetViews>
  <sheetFormatPr defaultColWidth="11.00390625" defaultRowHeight="15.75"/>
  <cols>
    <col min="1" max="1" width="50.125" style="0" customWidth="1"/>
    <col min="2" max="2" width="10.375" style="0" customWidth="1"/>
    <col min="3" max="3" width="14.125" style="0" customWidth="1"/>
    <col min="4" max="4" width="16.625" style="0" customWidth="1"/>
    <col min="5" max="5" width="12.00390625" style="0" bestFit="1" customWidth="1"/>
  </cols>
  <sheetData>
    <row r="1" spans="1:5" ht="39" customHeight="1">
      <c r="A1" s="72" t="s">
        <v>56</v>
      </c>
      <c r="B1" s="73"/>
      <c r="C1" s="73"/>
      <c r="D1" s="74"/>
      <c r="E1" t="s">
        <v>55</v>
      </c>
    </row>
    <row r="2" spans="1:4" ht="24.95" customHeight="1">
      <c r="A2" s="85" t="s">
        <v>49</v>
      </c>
      <c r="B2" s="86"/>
      <c r="C2" s="86"/>
      <c r="D2" s="87"/>
    </row>
    <row r="3" spans="1:4" ht="47.25">
      <c r="A3" s="22" t="s">
        <v>22</v>
      </c>
      <c r="B3" s="22" t="s">
        <v>23</v>
      </c>
      <c r="C3" s="29" t="s">
        <v>1</v>
      </c>
      <c r="D3" s="7" t="s">
        <v>2</v>
      </c>
    </row>
    <row r="4" spans="1:4" ht="20.1" customHeight="1">
      <c r="A4" s="23" t="s">
        <v>24</v>
      </c>
      <c r="B4" s="26">
        <v>63</v>
      </c>
      <c r="C4" s="46">
        <v>1393</v>
      </c>
      <c r="D4" s="48">
        <v>48866.5</v>
      </c>
    </row>
    <row r="5" spans="1:4" ht="18.95" customHeight="1" thickBot="1">
      <c r="A5" s="24" t="s">
        <v>25</v>
      </c>
      <c r="B5" s="27">
        <v>66</v>
      </c>
      <c r="C5" s="45">
        <v>1464</v>
      </c>
      <c r="D5" s="44">
        <v>51527</v>
      </c>
    </row>
    <row r="6" spans="1:4" ht="17.1" customHeight="1">
      <c r="A6" s="25" t="s">
        <v>20</v>
      </c>
      <c r="B6" s="28">
        <v>129</v>
      </c>
      <c r="C6" s="53">
        <v>2857</v>
      </c>
      <c r="D6" s="43">
        <v>100393.5</v>
      </c>
    </row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90" zoomScaleNormal="90" zoomScalePageLayoutView="125" workbookViewId="0" topLeftCell="A1">
      <selection activeCell="C26" sqref="C26"/>
    </sheetView>
  </sheetViews>
  <sheetFormatPr defaultColWidth="11.00390625" defaultRowHeight="15.75"/>
  <cols>
    <col min="1" max="1" width="16.75390625" style="0" customWidth="1"/>
    <col min="2" max="2" width="8.00390625" style="0" customWidth="1"/>
    <col min="3" max="3" width="7.875" style="0" customWidth="1"/>
    <col min="4" max="4" width="11.50390625" style="0" customWidth="1"/>
    <col min="5" max="5" width="11.00390625" style="0" customWidth="1"/>
    <col min="6" max="6" width="11.125" style="0" customWidth="1"/>
    <col min="7" max="7" width="11.625" style="0" customWidth="1"/>
    <col min="8" max="8" width="8.00390625" style="0" customWidth="1"/>
    <col min="9" max="9" width="10.50390625" style="0" customWidth="1"/>
    <col min="10" max="10" width="11.375" style="0" customWidth="1"/>
    <col min="11" max="11" width="16.125" style="0" customWidth="1"/>
    <col min="12" max="12" width="12.00390625" style="0" bestFit="1" customWidth="1"/>
  </cols>
  <sheetData>
    <row r="1" spans="1:12" ht="39" customHeight="1">
      <c r="A1" s="72" t="s">
        <v>56</v>
      </c>
      <c r="B1" s="73"/>
      <c r="C1" s="73"/>
      <c r="D1" s="73"/>
      <c r="E1" s="73"/>
      <c r="F1" s="73"/>
      <c r="G1" s="73"/>
      <c r="H1" s="73"/>
      <c r="I1" s="73"/>
      <c r="J1" s="73"/>
      <c r="K1" s="74"/>
      <c r="L1" t="s">
        <v>55</v>
      </c>
    </row>
    <row r="2" spans="1:11" ht="21.95" customHeight="1">
      <c r="A2" s="88" t="s">
        <v>48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1" ht="30.95" customHeight="1">
      <c r="A3" s="96" t="s">
        <v>26</v>
      </c>
      <c r="B3" s="94" t="s">
        <v>43</v>
      </c>
      <c r="C3" s="94" t="s">
        <v>45</v>
      </c>
      <c r="D3" s="94" t="s">
        <v>46</v>
      </c>
      <c r="E3" s="98" t="s">
        <v>47</v>
      </c>
      <c r="F3" s="100" t="s">
        <v>1</v>
      </c>
      <c r="G3" s="101"/>
      <c r="H3" s="102"/>
      <c r="I3" s="91" t="s">
        <v>2</v>
      </c>
      <c r="J3" s="92"/>
      <c r="K3" s="93"/>
    </row>
    <row r="4" spans="1:11" ht="63.75" thickBot="1">
      <c r="A4" s="97"/>
      <c r="B4" s="95"/>
      <c r="C4" s="95"/>
      <c r="D4" s="95"/>
      <c r="E4" s="99"/>
      <c r="F4" s="18" t="s">
        <v>51</v>
      </c>
      <c r="G4" s="19" t="s">
        <v>52</v>
      </c>
      <c r="H4" s="20" t="s">
        <v>44</v>
      </c>
      <c r="I4" s="19" t="s">
        <v>53</v>
      </c>
      <c r="J4" s="19" t="s">
        <v>54</v>
      </c>
      <c r="K4" s="21" t="s">
        <v>44</v>
      </c>
    </row>
    <row r="5" spans="1:12" ht="18.75" customHeight="1">
      <c r="A5" s="14" t="s">
        <v>27</v>
      </c>
      <c r="B5" s="32">
        <v>4901</v>
      </c>
      <c r="C5" s="54">
        <v>16</v>
      </c>
      <c r="D5" s="58">
        <v>11</v>
      </c>
      <c r="E5" s="58">
        <v>5</v>
      </c>
      <c r="F5" s="42">
        <v>484</v>
      </c>
      <c r="G5" s="63">
        <v>383</v>
      </c>
      <c r="H5" s="66">
        <v>867</v>
      </c>
      <c r="I5" s="63">
        <v>11057</v>
      </c>
      <c r="J5" s="41">
        <v>22424</v>
      </c>
      <c r="K5" s="66">
        <v>33481</v>
      </c>
      <c r="L5" s="8"/>
    </row>
    <row r="6" spans="1:12" ht="18.95" customHeight="1">
      <c r="A6" s="13" t="s">
        <v>28</v>
      </c>
      <c r="B6" s="31">
        <v>3078</v>
      </c>
      <c r="C6" s="55">
        <v>11</v>
      </c>
      <c r="D6" s="59">
        <v>8</v>
      </c>
      <c r="E6" s="59">
        <v>3</v>
      </c>
      <c r="F6" s="40">
        <v>257</v>
      </c>
      <c r="G6" s="64">
        <v>41</v>
      </c>
      <c r="H6" s="39">
        <v>298</v>
      </c>
      <c r="I6" s="64">
        <v>4954</v>
      </c>
      <c r="J6" s="38">
        <v>1917</v>
      </c>
      <c r="K6" s="39">
        <v>6871</v>
      </c>
      <c r="L6" s="8"/>
    </row>
    <row r="7" spans="1:12" ht="18" customHeight="1">
      <c r="A7" s="13" t="s">
        <v>29</v>
      </c>
      <c r="B7" s="31">
        <v>1872</v>
      </c>
      <c r="C7" s="55">
        <v>8</v>
      </c>
      <c r="D7" s="59">
        <v>6</v>
      </c>
      <c r="E7" s="59">
        <v>2</v>
      </c>
      <c r="F7" s="40">
        <v>110</v>
      </c>
      <c r="G7" s="64">
        <v>28</v>
      </c>
      <c r="H7" s="39">
        <v>138</v>
      </c>
      <c r="I7" s="64">
        <v>4221</v>
      </c>
      <c r="J7" s="38">
        <v>670</v>
      </c>
      <c r="K7" s="39">
        <v>4891</v>
      </c>
      <c r="L7" s="8"/>
    </row>
    <row r="8" spans="1:12" ht="20.1" customHeight="1">
      <c r="A8" s="13" t="s">
        <v>30</v>
      </c>
      <c r="B8" s="31">
        <v>1706</v>
      </c>
      <c r="C8" s="55">
        <v>5</v>
      </c>
      <c r="D8" s="59">
        <v>2</v>
      </c>
      <c r="E8" s="59">
        <v>3</v>
      </c>
      <c r="F8" s="40">
        <v>3</v>
      </c>
      <c r="G8" s="64">
        <v>81</v>
      </c>
      <c r="H8" s="39">
        <v>84</v>
      </c>
      <c r="I8" s="64">
        <v>152</v>
      </c>
      <c r="J8" s="38">
        <v>1327</v>
      </c>
      <c r="K8" s="39">
        <v>1479</v>
      </c>
      <c r="L8" s="8"/>
    </row>
    <row r="9" spans="1:12" ht="21" customHeight="1">
      <c r="A9" s="13" t="s">
        <v>31</v>
      </c>
      <c r="B9" s="31">
        <v>1071</v>
      </c>
      <c r="C9" s="55">
        <v>6</v>
      </c>
      <c r="D9" s="59">
        <v>2</v>
      </c>
      <c r="E9" s="59">
        <v>4</v>
      </c>
      <c r="F9" s="40">
        <v>11</v>
      </c>
      <c r="G9" s="64">
        <v>30</v>
      </c>
      <c r="H9" s="39">
        <v>41</v>
      </c>
      <c r="I9" s="64">
        <v>1680</v>
      </c>
      <c r="J9" s="38">
        <v>777</v>
      </c>
      <c r="K9" s="39">
        <v>2457</v>
      </c>
      <c r="L9" s="8"/>
    </row>
    <row r="10" spans="1:12" ht="20.1" customHeight="1">
      <c r="A10" s="13" t="s">
        <v>32</v>
      </c>
      <c r="B10" s="31">
        <v>2198</v>
      </c>
      <c r="C10" s="55">
        <v>10</v>
      </c>
      <c r="D10" s="59">
        <v>4</v>
      </c>
      <c r="E10" s="59">
        <v>6</v>
      </c>
      <c r="F10" s="40">
        <v>49</v>
      </c>
      <c r="G10" s="64">
        <v>223</v>
      </c>
      <c r="H10" s="39">
        <v>272</v>
      </c>
      <c r="I10" s="64">
        <v>7085</v>
      </c>
      <c r="J10" s="38">
        <v>4262</v>
      </c>
      <c r="K10" s="39">
        <v>11347</v>
      </c>
      <c r="L10" s="8"/>
    </row>
    <row r="11" spans="1:12" ht="18.95" customHeight="1">
      <c r="A11" s="13" t="s">
        <v>33</v>
      </c>
      <c r="B11" s="31">
        <v>1216</v>
      </c>
      <c r="C11" s="55">
        <v>3</v>
      </c>
      <c r="D11" s="59">
        <v>1</v>
      </c>
      <c r="E11" s="59">
        <v>2</v>
      </c>
      <c r="F11" s="40">
        <v>47</v>
      </c>
      <c r="G11" s="64">
        <v>5</v>
      </c>
      <c r="H11" s="39">
        <v>52</v>
      </c>
      <c r="I11" s="64">
        <v>686</v>
      </c>
      <c r="J11" s="38">
        <v>120</v>
      </c>
      <c r="K11" s="39">
        <v>806</v>
      </c>
      <c r="L11" s="17"/>
    </row>
    <row r="12" spans="1:12" ht="18.95" customHeight="1">
      <c r="A12" s="14" t="s">
        <v>34</v>
      </c>
      <c r="B12" s="70">
        <v>1648</v>
      </c>
      <c r="C12" s="54">
        <v>7</v>
      </c>
      <c r="D12" s="58">
        <v>4</v>
      </c>
      <c r="E12" s="59">
        <v>3</v>
      </c>
      <c r="F12" s="42">
        <v>108</v>
      </c>
      <c r="G12" s="63">
        <v>37</v>
      </c>
      <c r="H12" s="39">
        <v>145</v>
      </c>
      <c r="I12" s="63">
        <v>6812</v>
      </c>
      <c r="J12" s="41">
        <v>777</v>
      </c>
      <c r="K12" s="39">
        <v>7589</v>
      </c>
      <c r="L12" s="8"/>
    </row>
    <row r="13" spans="1:12" ht="20.1" customHeight="1">
      <c r="A13" s="14" t="s">
        <v>35</v>
      </c>
      <c r="B13" s="70">
        <v>1410</v>
      </c>
      <c r="C13" s="54">
        <v>4</v>
      </c>
      <c r="D13" s="58">
        <v>3</v>
      </c>
      <c r="E13" s="59">
        <v>1</v>
      </c>
      <c r="F13" s="42">
        <v>69</v>
      </c>
      <c r="G13" s="63">
        <v>16</v>
      </c>
      <c r="H13" s="39">
        <v>85</v>
      </c>
      <c r="I13" s="63">
        <v>700</v>
      </c>
      <c r="J13" s="41">
        <v>832</v>
      </c>
      <c r="K13" s="39">
        <v>1532</v>
      </c>
      <c r="L13" s="8"/>
    </row>
    <row r="14" spans="1:12" ht="20.1" customHeight="1">
      <c r="A14" s="13" t="s">
        <v>36</v>
      </c>
      <c r="B14" s="31">
        <v>1386</v>
      </c>
      <c r="C14" s="55">
        <v>7</v>
      </c>
      <c r="D14" s="59">
        <v>1</v>
      </c>
      <c r="E14" s="59">
        <v>6</v>
      </c>
      <c r="F14" s="40">
        <v>37</v>
      </c>
      <c r="G14" s="64">
        <v>75</v>
      </c>
      <c r="H14" s="39">
        <v>112</v>
      </c>
      <c r="I14" s="64">
        <v>1981</v>
      </c>
      <c r="J14" s="38">
        <v>1167</v>
      </c>
      <c r="K14" s="39">
        <v>3148</v>
      </c>
      <c r="L14" s="8"/>
    </row>
    <row r="15" spans="1:12" ht="18.95" customHeight="1">
      <c r="A15" s="13" t="s">
        <v>40</v>
      </c>
      <c r="B15" s="31">
        <v>3465</v>
      </c>
      <c r="C15" s="55">
        <v>13</v>
      </c>
      <c r="D15" s="59">
        <v>7</v>
      </c>
      <c r="E15" s="59">
        <v>6</v>
      </c>
      <c r="F15" s="40">
        <v>143</v>
      </c>
      <c r="G15" s="64">
        <v>231</v>
      </c>
      <c r="H15" s="39">
        <v>374</v>
      </c>
      <c r="I15" s="64">
        <v>6805</v>
      </c>
      <c r="J15" s="38">
        <v>6219</v>
      </c>
      <c r="K15" s="39">
        <v>13024</v>
      </c>
      <c r="L15" s="8"/>
    </row>
    <row r="16" spans="1:12" ht="20.1" customHeight="1">
      <c r="A16" s="13" t="s">
        <v>37</v>
      </c>
      <c r="B16" s="31">
        <v>1994</v>
      </c>
      <c r="C16" s="55">
        <v>19</v>
      </c>
      <c r="D16" s="59">
        <v>10</v>
      </c>
      <c r="E16" s="59">
        <v>9</v>
      </c>
      <c r="F16" s="40">
        <v>41</v>
      </c>
      <c r="G16" s="64">
        <v>127</v>
      </c>
      <c r="H16" s="39">
        <v>168</v>
      </c>
      <c r="I16" s="64">
        <v>1637</v>
      </c>
      <c r="J16" s="38">
        <v>3822</v>
      </c>
      <c r="K16" s="39">
        <v>5459</v>
      </c>
      <c r="L16" s="8"/>
    </row>
    <row r="17" spans="1:12" ht="20.1" customHeight="1">
      <c r="A17" s="13" t="s">
        <v>38</v>
      </c>
      <c r="B17" s="31">
        <v>1762</v>
      </c>
      <c r="C17" s="55">
        <v>7</v>
      </c>
      <c r="D17" s="59">
        <v>0</v>
      </c>
      <c r="E17" s="59">
        <v>7</v>
      </c>
      <c r="F17" s="40">
        <v>0</v>
      </c>
      <c r="G17" s="64">
        <v>66</v>
      </c>
      <c r="H17" s="39">
        <v>66</v>
      </c>
      <c r="I17" s="64">
        <v>0</v>
      </c>
      <c r="J17" s="38">
        <v>3815</v>
      </c>
      <c r="K17" s="39">
        <v>3815</v>
      </c>
      <c r="L17" s="8"/>
    </row>
    <row r="18" spans="1:12" ht="18.95" customHeight="1" thickBot="1">
      <c r="A18" s="15" t="s">
        <v>39</v>
      </c>
      <c r="B18" s="71">
        <v>3481</v>
      </c>
      <c r="C18" s="56">
        <v>13</v>
      </c>
      <c r="D18" s="60">
        <v>4</v>
      </c>
      <c r="E18" s="62">
        <v>9</v>
      </c>
      <c r="F18" s="37">
        <v>34</v>
      </c>
      <c r="G18" s="65">
        <v>121</v>
      </c>
      <c r="H18" s="67">
        <v>155</v>
      </c>
      <c r="I18" s="65">
        <v>1096.5</v>
      </c>
      <c r="J18" s="36">
        <v>3398</v>
      </c>
      <c r="K18" s="67">
        <v>4494.5</v>
      </c>
      <c r="L18" s="8"/>
    </row>
    <row r="19" spans="1:11" ht="21.95" customHeight="1">
      <c r="A19" s="16" t="s">
        <v>41</v>
      </c>
      <c r="B19" s="52">
        <v>31188</v>
      </c>
      <c r="C19" s="57">
        <v>129</v>
      </c>
      <c r="D19" s="61">
        <v>63</v>
      </c>
      <c r="E19" s="61">
        <v>66</v>
      </c>
      <c r="F19" s="35">
        <v>1393</v>
      </c>
      <c r="G19" s="34">
        <v>1464</v>
      </c>
      <c r="H19" s="61">
        <v>2857</v>
      </c>
      <c r="I19" s="33">
        <v>48866.5</v>
      </c>
      <c r="J19" s="34">
        <v>51527</v>
      </c>
      <c r="K19" s="68">
        <v>100393.5</v>
      </c>
    </row>
  </sheetData>
  <mergeCells count="9">
    <mergeCell ref="A2:K2"/>
    <mergeCell ref="I3:K3"/>
    <mergeCell ref="A1:K1"/>
    <mergeCell ref="B3:B4"/>
    <mergeCell ref="A3:A4"/>
    <mergeCell ref="D3:D4"/>
    <mergeCell ref="E3:E4"/>
    <mergeCell ref="F3:H3"/>
    <mergeCell ref="C3:C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SK</dc:creator>
  <cp:keywords/>
  <dc:description/>
  <cp:lastModifiedBy>Stejskalová Veronika Ing.</cp:lastModifiedBy>
  <cp:lastPrinted>2016-11-11T11:43:54Z</cp:lastPrinted>
  <dcterms:created xsi:type="dcterms:W3CDTF">2014-07-23T14:45:23Z</dcterms:created>
  <dcterms:modified xsi:type="dcterms:W3CDTF">2016-11-18T14:20:20Z</dcterms:modified>
  <cp:category/>
  <cp:version/>
  <cp:contentType/>
  <cp:contentStatus/>
</cp:coreProperties>
</file>