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bookViews>
    <workbookView xWindow="65431" yWindow="65431" windowWidth="23250" windowHeight="12570" tabRatio="838" activeTab="0"/>
  </bookViews>
  <sheets>
    <sheet name="CELKEM_PŘEHLED_KRAJE" sheetId="1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<sst xmlns="http://schemas.openxmlformats.org/spreadsheetml/2006/main" count="41" uniqueCount="23">
  <si>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Datum</t>
  </si>
  <si>
    <t>CELKEM</t>
  </si>
  <si>
    <t>Celkem</t>
  </si>
  <si>
    <t>neuvedeno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</si>
  <si>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</si>
  <si>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</si>
  <si>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</si>
  <si>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</si>
  <si>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</si>
  <si>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</si>
  <si>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</si>
  <si>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</si>
  <si>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</si>
  <si>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</si>
  <si>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</si>
  <si>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</si>
  <si>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</si>
  <si>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</si>
  <si>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Celkem všechny vakcíny </t>
  </si>
  <si>
    <t>Přehled podaných dávek očkování po dnech</t>
  </si>
  <si>
    <t>Zdroj dat: ISIN / COVID-19 - Informační systém infekční nemoci, data uzavřena k 20.1. 2021 / 20:00</t>
  </si>
  <si>
    <t>CELKEM POČET PODANÝCH DÁVEK VAKCÍN dle kraje, kde bylo provedeno očkování</t>
  </si>
  <si>
    <t>Počet UNIKÁTNÍCH OSOB S UKONČENÝM OČKOVÁNÍM DVĚMA DÁVKAMI VAKCÍNY dle kraje, kde bylo provedeno očkování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</si>
</sst>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20"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1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2" fillId="34" borderId="0" xfId="0" applyNumberFormat="1" applyFont="1" applyFill="1" applyAlignment="1">
      <alignment horizontal="center" vertical="center" wrapText="1"/>
    </xf>
    <xf numFmtId="0" fontId="21" fillId="35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1" xfId="37"/>
    <cellStyle name="40 % – Zvýraznění1" xfId="38"/>
    <cellStyle name="60 % – Zvýraznění1" xfId="39"/>
    <cellStyle name="Zvýraznění 2" xfId="40"/>
    <cellStyle name="20 % – Zvýraznění2" xfId="41"/>
    <cellStyle name="40 % – Zvýraznění2" xfId="42"/>
    <cellStyle name="60 % – Zvýraznění2" xfId="43"/>
    <cellStyle name="Zvýraznění 3" xfId="44"/>
    <cellStyle name="20 % – Zvýraznění3" xfId="45"/>
    <cellStyle name="40 % – Zvýraznění3" xfId="46"/>
    <cellStyle name="60 % – Zvýraznění3" xfId="47"/>
    <cellStyle name="Zvýraznění 4" xfId="48"/>
    <cellStyle name="20 % – Zvýraznění4" xfId="49"/>
    <cellStyle name="40 % – Zvýraznění4" xfId="50"/>
    <cellStyle name="60 % – Zvýraznění4" xfId="51"/>
    <cellStyle name="Zvýraznění 5" xfId="52"/>
    <cellStyle name="20 % – Zvýraznění5" xfId="53"/>
    <cellStyle name="40 % – Zvýraznění5" xfId="54"/>
    <cellStyle name="60 % – Zvýraznění5" xfId="55"/>
    <cellStyle name="Zvýraznění 6" xfId="56"/>
    <cellStyle name="20 % – Zvýraznění6" xfId="57"/>
    <cellStyle name="40 % – Zvýraznění6" xfId="58"/>
    <cellStyle name="60 % – Zvýraznění6" xfId="59"/>
    <cellStyle name="Normální 2" xfId="60"/>
    <cellStyle name="Poznámk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2"/>
  <sheetViews>
    <sheetView tabSelected="1" zoomScale="85" zoomScaleNormal="85" workbookViewId="0" topLeftCell="A1">
      <pane ySplit="1" topLeftCell="A2" activePane="bottomLeft" state="frozen"/>
      <selection pane="bottomLeft" activeCell="A20" sqref="A20"/>
    </sheetView>
  </sheetViews>
  <sheetFormatPr defaultColWidth="9.140625" defaultRowHeight="15"/>
  <cols>
    <col min="1" max="1" width="22.57421875" style="1" customWidth="1"/>
    <col min="2" max="2" width="11.28125" style="7" customWidth="1"/>
    <col min="3" max="11" width="11.28125" style="4" customWidth="1"/>
    <col min="12" max="12" width="12.57421875" style="4" bestFit="1" customWidth="1"/>
    <col min="13" max="14" width="11.28125" style="4" customWidth="1"/>
    <col min="15" max="15" width="16.140625" style="4" customWidth="1"/>
    <col min="16" max="17" width="11.28125" style="4" customWidth="1"/>
    <col min="18" max="22" width="11.57421875" style="1" customWidth="1"/>
    <col min="23" max="23" width="9.140625" style="1" customWidth="1"/>
    <col min="24" max="24" width="11.8515625" style="1" customWidth="1"/>
    <col min="25" max="26" width="9.140625" style="1" customWidth="1"/>
    <col min="27" max="27" width="15.7109375" style="1" customWidth="1"/>
    <col min="28" max="28" width="10.28125" style="1" bestFit="1" customWidth="1"/>
    <col min="29" max="29" width="11.421875" style="1" customWidth="1"/>
    <col min="30" max="30" width="12.7109375" style="1" customWidth="1"/>
    <col min="31" max="31" width="10.57421875" style="1" bestFit="1" customWidth="1"/>
    <col min="32" max="32" width="11.8515625" style="1" customWidth="1"/>
    <col min="33" max="33" width="17.140625" style="1" customWidth="1"/>
    <col min="34" max="16384" width="9.140625" style="1" customWidth="1"/>
  </cols>
  <sheetData>
    <row r="2" spans="1:2" ht="18.75">
      <c r="A2" s="15" t="s">
        <v>18</v>
      </c>
      <c r="B2" s="16"/>
    </row>
    <row r="3" spans="1:5" ht="15">
      <c r="A3" s="17" t="s">
        <v>19</v>
      </c>
      <c r="B3" s="17"/>
      <c r="C3" s="17"/>
      <c r="D3" s="17"/>
      <c r="E3" s="17"/>
    </row>
    <row r="4" spans="1:10" ht="15">
      <c r="A4" s="17" t="s">
        <v>20</v>
      </c>
      <c r="B4" s="17"/>
      <c r="C4" s="17"/>
      <c r="D4" s="17"/>
      <c r="E4" s="17"/>
      <c r="F4" s="16"/>
      <c r="G4" s="16"/>
      <c r="H4" s="16"/>
      <c r="I4" s="16"/>
      <c r="J4" s="16"/>
    </row>
    <row r="5" spans="1:35" ht="18.75">
      <c r="A5" s="18" t="s">
        <v>0</v>
      </c>
      <c r="B5" s="14" t="s">
        <v>21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S5" s="18" t="s">
        <v>0</v>
      </c>
      <c r="T5" s="14" t="s">
        <v>22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45">
      <c r="A6" s="19"/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3</v>
      </c>
      <c r="Q6" s="5" t="s">
        <v>2</v>
      </c>
      <c r="S6" s="19"/>
      <c r="T6" s="5" t="s">
        <v>4</v>
      </c>
      <c r="U6" s="5" t="s">
        <v>5</v>
      </c>
      <c r="V6" s="5" t="s">
        <v>6</v>
      </c>
      <c r="W6" s="5" t="s">
        <v>7</v>
      </c>
      <c r="X6" s="5" t="s">
        <v>8</v>
      </c>
      <c r="Y6" s="5" t="s">
        <v>9</v>
      </c>
      <c r="Z6" s="5" t="s">
        <v>10</v>
      </c>
      <c r="AA6" s="5" t="s">
        <v>11</v>
      </c>
      <c r="AB6" s="5" t="s">
        <v>12</v>
      </c>
      <c r="AC6" s="5" t="s">
        <v>13</v>
      </c>
      <c r="AD6" s="5" t="s">
        <v>14</v>
      </c>
      <c r="AE6" s="5" t="s">
        <v>15</v>
      </c>
      <c r="AF6" s="5" t="s">
        <v>16</v>
      </c>
      <c r="AG6" s="5" t="s">
        <v>17</v>
      </c>
      <c r="AH6" s="5" t="s">
        <v>3</v>
      </c>
      <c r="AI6" s="5" t="s">
        <v>2</v>
      </c>
    </row>
    <row r="7" spans="1:35" ht="15">
      <c r="A7" s="2">
        <v>44192</v>
      </c>
      <c r="B7" s="7">
        <v>1169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69</v>
      </c>
      <c r="M7" s="7">
        <v>0</v>
      </c>
      <c r="N7" s="7">
        <v>0</v>
      </c>
      <c r="O7" s="7">
        <v>1</v>
      </c>
      <c r="P7" s="7">
        <v>0</v>
      </c>
      <c r="Q7" s="6">
        <f>SUM(B7:P7)</f>
        <v>1239</v>
      </c>
      <c r="S7" s="2">
        <v>44213</v>
      </c>
      <c r="T7" s="12">
        <v>608</v>
      </c>
      <c r="U7" s="7"/>
      <c r="V7" s="7"/>
      <c r="W7" s="7"/>
      <c r="X7" s="7">
        <v>0</v>
      </c>
      <c r="Y7" s="7">
        <v>0</v>
      </c>
      <c r="Z7" s="7"/>
      <c r="AA7" s="7"/>
      <c r="AB7" s="7"/>
      <c r="AC7" s="7"/>
      <c r="AD7" s="13">
        <v>5</v>
      </c>
      <c r="AE7" s="7"/>
      <c r="AF7" s="7">
        <v>0</v>
      </c>
      <c r="AG7" s="7">
        <v>0</v>
      </c>
      <c r="AH7" s="7"/>
      <c r="AI7" s="6">
        <f aca="true" t="shared" si="0" ref="AI7:AI10">SUM(T7:AH7)</f>
        <v>613</v>
      </c>
    </row>
    <row r="8" spans="1:35" ht="15">
      <c r="A8" s="2">
        <v>44193</v>
      </c>
      <c r="B8" s="7">
        <v>1244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972</v>
      </c>
      <c r="M8" s="7">
        <v>0</v>
      </c>
      <c r="N8" s="7">
        <v>0</v>
      </c>
      <c r="O8" s="7">
        <v>0</v>
      </c>
      <c r="P8" s="7">
        <v>0</v>
      </c>
      <c r="Q8" s="6">
        <f>SUM(B8:P8)</f>
        <v>2216</v>
      </c>
      <c r="S8" s="2">
        <v>44214</v>
      </c>
      <c r="T8" s="12">
        <v>1106</v>
      </c>
      <c r="U8" s="7"/>
      <c r="V8" s="7"/>
      <c r="W8" s="7"/>
      <c r="X8" s="7">
        <v>0</v>
      </c>
      <c r="Y8" s="7">
        <v>0</v>
      </c>
      <c r="Z8" s="7"/>
      <c r="AA8" s="7"/>
      <c r="AB8" s="7"/>
      <c r="AC8" s="7"/>
      <c r="AD8" s="13">
        <v>557</v>
      </c>
      <c r="AE8" s="7"/>
      <c r="AF8" s="7">
        <v>1</v>
      </c>
      <c r="AG8" s="7">
        <v>1</v>
      </c>
      <c r="AH8" s="7"/>
      <c r="AI8" s="6">
        <f t="shared" si="0"/>
        <v>1665</v>
      </c>
    </row>
    <row r="9" spans="1:35" ht="15">
      <c r="A9" s="2">
        <v>44194</v>
      </c>
      <c r="B9" s="7">
        <v>1258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1786</v>
      </c>
      <c r="M9" s="7">
        <v>0</v>
      </c>
      <c r="N9" s="7">
        <v>0</v>
      </c>
      <c r="O9" s="7">
        <v>306</v>
      </c>
      <c r="P9" s="7">
        <v>0</v>
      </c>
      <c r="Q9" s="6">
        <f>SUM(B9:P9)</f>
        <v>3350</v>
      </c>
      <c r="S9" s="2">
        <v>44215</v>
      </c>
      <c r="T9" s="12">
        <v>1181</v>
      </c>
      <c r="U9" s="7"/>
      <c r="V9" s="7"/>
      <c r="W9" s="7"/>
      <c r="X9" s="7">
        <v>0</v>
      </c>
      <c r="Y9" s="7">
        <v>1</v>
      </c>
      <c r="Z9" s="7"/>
      <c r="AA9" s="7"/>
      <c r="AB9" s="7"/>
      <c r="AC9" s="7"/>
      <c r="AD9" s="13">
        <v>1206</v>
      </c>
      <c r="AE9" s="7"/>
      <c r="AF9" s="7">
        <v>0</v>
      </c>
      <c r="AG9" s="7">
        <v>224</v>
      </c>
      <c r="AH9" s="7"/>
      <c r="AI9" s="6">
        <f t="shared" si="0"/>
        <v>2612</v>
      </c>
    </row>
    <row r="10" spans="1:35" ht="15">
      <c r="A10" s="2">
        <v>44195</v>
      </c>
      <c r="B10" s="7">
        <v>1404</v>
      </c>
      <c r="C10" s="7">
        <v>0</v>
      </c>
      <c r="D10" s="7">
        <v>0</v>
      </c>
      <c r="E10" s="7">
        <v>0</v>
      </c>
      <c r="F10" s="7">
        <v>0</v>
      </c>
      <c r="G10" s="7">
        <v>17</v>
      </c>
      <c r="H10" s="7">
        <v>0</v>
      </c>
      <c r="I10" s="7">
        <v>0</v>
      </c>
      <c r="J10" s="7">
        <v>0</v>
      </c>
      <c r="K10" s="7">
        <v>0</v>
      </c>
      <c r="L10" s="7">
        <v>1503</v>
      </c>
      <c r="M10" s="7">
        <v>0</v>
      </c>
      <c r="N10" s="7">
        <v>0</v>
      </c>
      <c r="O10" s="7">
        <v>433</v>
      </c>
      <c r="P10" s="7">
        <v>0</v>
      </c>
      <c r="Q10" s="6">
        <f aca="true" t="shared" si="1" ref="Q10:Q32">SUM(B10:P10)</f>
        <v>3357</v>
      </c>
      <c r="S10" s="2">
        <v>44216</v>
      </c>
      <c r="T10" s="12">
        <v>950</v>
      </c>
      <c r="U10" s="7"/>
      <c r="V10" s="7"/>
      <c r="W10" s="7"/>
      <c r="X10" s="7">
        <v>1</v>
      </c>
      <c r="Y10" s="7">
        <v>16</v>
      </c>
      <c r="Z10" s="7"/>
      <c r="AA10" s="7"/>
      <c r="AB10" s="7"/>
      <c r="AC10" s="7"/>
      <c r="AD10" s="13">
        <v>1176</v>
      </c>
      <c r="AE10" s="7"/>
      <c r="AF10" s="7">
        <v>0</v>
      </c>
      <c r="AG10" s="7">
        <v>168</v>
      </c>
      <c r="AH10" s="7"/>
      <c r="AI10" s="6">
        <f t="shared" si="0"/>
        <v>2311</v>
      </c>
    </row>
    <row r="11" spans="1:35" ht="15">
      <c r="A11" s="2">
        <v>44196</v>
      </c>
      <c r="B11" s="7">
        <v>258</v>
      </c>
      <c r="C11" s="7">
        <v>18</v>
      </c>
      <c r="D11" s="7">
        <v>0</v>
      </c>
      <c r="E11" s="7">
        <v>15</v>
      </c>
      <c r="F11" s="7">
        <v>0</v>
      </c>
      <c r="G11" s="7">
        <v>116</v>
      </c>
      <c r="H11" s="7">
        <v>0</v>
      </c>
      <c r="I11" s="7">
        <v>0</v>
      </c>
      <c r="J11" s="7">
        <v>12</v>
      </c>
      <c r="K11" s="7">
        <v>0</v>
      </c>
      <c r="L11" s="7">
        <v>465</v>
      </c>
      <c r="M11" s="7">
        <v>209</v>
      </c>
      <c r="N11" s="7">
        <v>0</v>
      </c>
      <c r="O11" s="7">
        <v>14</v>
      </c>
      <c r="P11" s="7">
        <v>0</v>
      </c>
      <c r="Q11" s="6">
        <f t="shared" si="1"/>
        <v>1107</v>
      </c>
      <c r="S11" s="3" t="s">
        <v>1</v>
      </c>
      <c r="T11" s="6">
        <f aca="true" t="shared" si="2" ref="T11:AH11">SUM(T7:T10)</f>
        <v>3845</v>
      </c>
      <c r="U11" s="6">
        <f t="shared" si="2"/>
        <v>0</v>
      </c>
      <c r="V11" s="6">
        <f t="shared" si="2"/>
        <v>0</v>
      </c>
      <c r="W11" s="6">
        <f t="shared" si="2"/>
        <v>0</v>
      </c>
      <c r="X11" s="6">
        <f t="shared" si="2"/>
        <v>1</v>
      </c>
      <c r="Y11" s="6">
        <f t="shared" si="2"/>
        <v>17</v>
      </c>
      <c r="Z11" s="6">
        <f t="shared" si="2"/>
        <v>0</v>
      </c>
      <c r="AA11" s="6">
        <f t="shared" si="2"/>
        <v>0</v>
      </c>
      <c r="AB11" s="6">
        <f t="shared" si="2"/>
        <v>0</v>
      </c>
      <c r="AC11" s="6">
        <f t="shared" si="2"/>
        <v>0</v>
      </c>
      <c r="AD11" s="6">
        <f t="shared" si="2"/>
        <v>2944</v>
      </c>
      <c r="AE11" s="6">
        <f t="shared" si="2"/>
        <v>0</v>
      </c>
      <c r="AF11" s="6">
        <f t="shared" si="2"/>
        <v>1</v>
      </c>
      <c r="AG11" s="6">
        <f t="shared" si="2"/>
        <v>393</v>
      </c>
      <c r="AH11" s="6">
        <f t="shared" si="2"/>
        <v>0</v>
      </c>
      <c r="AI11" s="6">
        <f aca="true" t="shared" si="3" ref="AI11">SUM(T11:AH11)</f>
        <v>7201</v>
      </c>
    </row>
    <row r="12" spans="1:17" ht="15">
      <c r="A12" s="2">
        <v>44197</v>
      </c>
      <c r="B12" s="7">
        <v>0</v>
      </c>
      <c r="C12" s="7">
        <v>0</v>
      </c>
      <c r="D12" s="7">
        <v>0</v>
      </c>
      <c r="E12" s="7">
        <v>37</v>
      </c>
      <c r="F12" s="7">
        <v>0</v>
      </c>
      <c r="G12" s="7">
        <v>88</v>
      </c>
      <c r="H12" s="7">
        <v>0</v>
      </c>
      <c r="I12" s="7">
        <v>1</v>
      </c>
      <c r="J12" s="7">
        <v>0</v>
      </c>
      <c r="K12" s="7">
        <v>24</v>
      </c>
      <c r="L12" s="7">
        <v>30</v>
      </c>
      <c r="M12" s="7">
        <v>77</v>
      </c>
      <c r="N12" s="7">
        <v>1</v>
      </c>
      <c r="O12" s="7">
        <v>1</v>
      </c>
      <c r="P12" s="7">
        <v>0</v>
      </c>
      <c r="Q12" s="6">
        <f t="shared" si="1"/>
        <v>259</v>
      </c>
    </row>
    <row r="13" spans="1:17" ht="15">
      <c r="A13" s="2">
        <v>44198</v>
      </c>
      <c r="B13" s="7">
        <v>400</v>
      </c>
      <c r="C13" s="7">
        <v>233</v>
      </c>
      <c r="D13" s="7">
        <v>0</v>
      </c>
      <c r="E13" s="7">
        <v>58</v>
      </c>
      <c r="F13" s="7">
        <v>0</v>
      </c>
      <c r="G13" s="7">
        <v>93</v>
      </c>
      <c r="H13" s="7">
        <v>0</v>
      </c>
      <c r="I13" s="7">
        <v>113</v>
      </c>
      <c r="J13" s="7">
        <v>0</v>
      </c>
      <c r="K13" s="7">
        <v>113</v>
      </c>
      <c r="L13" s="7">
        <v>137</v>
      </c>
      <c r="M13" s="7">
        <v>78</v>
      </c>
      <c r="N13" s="7">
        <v>0</v>
      </c>
      <c r="O13" s="7">
        <v>0</v>
      </c>
      <c r="P13" s="7">
        <v>0</v>
      </c>
      <c r="Q13" s="6">
        <f t="shared" si="1"/>
        <v>1225</v>
      </c>
    </row>
    <row r="14" spans="1:17" ht="15">
      <c r="A14" s="2">
        <v>44199</v>
      </c>
      <c r="B14" s="7">
        <v>345</v>
      </c>
      <c r="C14" s="7">
        <v>0</v>
      </c>
      <c r="D14" s="7">
        <v>0</v>
      </c>
      <c r="E14" s="7">
        <v>39</v>
      </c>
      <c r="F14" s="7">
        <v>0</v>
      </c>
      <c r="G14" s="7">
        <v>78</v>
      </c>
      <c r="H14" s="7">
        <v>0</v>
      </c>
      <c r="I14" s="7">
        <v>163</v>
      </c>
      <c r="J14" s="7">
        <v>0</v>
      </c>
      <c r="K14" s="7">
        <v>120</v>
      </c>
      <c r="L14" s="7">
        <v>83</v>
      </c>
      <c r="M14" s="7">
        <v>60</v>
      </c>
      <c r="N14" s="7">
        <v>0</v>
      </c>
      <c r="O14" s="7">
        <v>0</v>
      </c>
      <c r="P14" s="7">
        <v>0</v>
      </c>
      <c r="Q14" s="6">
        <f t="shared" si="1"/>
        <v>888</v>
      </c>
    </row>
    <row r="15" spans="1:29" ht="15">
      <c r="A15" s="2">
        <v>44200</v>
      </c>
      <c r="B15" s="7">
        <v>1114</v>
      </c>
      <c r="C15" s="7">
        <v>127</v>
      </c>
      <c r="D15" s="7">
        <v>287</v>
      </c>
      <c r="E15" s="7">
        <v>78</v>
      </c>
      <c r="F15" s="7">
        <v>176</v>
      </c>
      <c r="G15" s="7">
        <v>80</v>
      </c>
      <c r="H15" s="7">
        <v>81</v>
      </c>
      <c r="I15" s="7">
        <v>66</v>
      </c>
      <c r="J15" s="7">
        <v>49</v>
      </c>
      <c r="K15" s="7">
        <v>209</v>
      </c>
      <c r="L15" s="7">
        <v>60</v>
      </c>
      <c r="M15" s="7">
        <v>251</v>
      </c>
      <c r="N15" s="7">
        <v>252</v>
      </c>
      <c r="O15" s="7">
        <v>593</v>
      </c>
      <c r="P15" s="7">
        <v>0</v>
      </c>
      <c r="Q15" s="6">
        <f t="shared" si="1"/>
        <v>3423</v>
      </c>
      <c r="T15" s="8"/>
      <c r="U15" s="9"/>
      <c r="V15" s="9"/>
      <c r="W15" s="9"/>
      <c r="X15" s="9"/>
      <c r="Y15" s="9"/>
      <c r="Z15" s="9"/>
      <c r="AA15" s="9"/>
      <c r="AB15" s="9"/>
      <c r="AC15" s="8"/>
    </row>
    <row r="16" spans="1:29" ht="15">
      <c r="A16" s="2">
        <v>44201</v>
      </c>
      <c r="B16" s="7">
        <v>1011</v>
      </c>
      <c r="C16" s="7">
        <v>267</v>
      </c>
      <c r="D16" s="7">
        <v>392</v>
      </c>
      <c r="E16" s="7">
        <v>193</v>
      </c>
      <c r="F16" s="7">
        <v>285</v>
      </c>
      <c r="G16" s="7">
        <v>123</v>
      </c>
      <c r="H16" s="7">
        <v>153</v>
      </c>
      <c r="I16" s="7">
        <v>73</v>
      </c>
      <c r="J16" s="7">
        <v>76</v>
      </c>
      <c r="K16" s="7">
        <v>157</v>
      </c>
      <c r="L16" s="7">
        <v>77</v>
      </c>
      <c r="M16" s="7">
        <v>292</v>
      </c>
      <c r="N16" s="7">
        <v>334</v>
      </c>
      <c r="O16" s="7">
        <v>846</v>
      </c>
      <c r="P16" s="7">
        <v>0</v>
      </c>
      <c r="Q16" s="6">
        <f t="shared" si="1"/>
        <v>4279</v>
      </c>
      <c r="T16" s="10"/>
      <c r="U16" s="8"/>
      <c r="V16" s="8"/>
      <c r="W16" s="8"/>
      <c r="X16" s="8"/>
      <c r="Y16" s="8"/>
      <c r="Z16" s="8"/>
      <c r="AA16" s="8"/>
      <c r="AB16" s="8"/>
      <c r="AC16" s="8"/>
    </row>
    <row r="17" spans="1:29" ht="15">
      <c r="A17" s="2">
        <v>44202</v>
      </c>
      <c r="B17" s="7">
        <v>1549</v>
      </c>
      <c r="C17" s="7">
        <v>439</v>
      </c>
      <c r="D17" s="7">
        <v>639</v>
      </c>
      <c r="E17" s="7">
        <v>274</v>
      </c>
      <c r="F17" s="7">
        <v>231</v>
      </c>
      <c r="G17" s="7">
        <v>107</v>
      </c>
      <c r="H17" s="7">
        <v>250</v>
      </c>
      <c r="I17" s="7">
        <v>65</v>
      </c>
      <c r="J17" s="7">
        <v>127</v>
      </c>
      <c r="K17" s="7">
        <v>306</v>
      </c>
      <c r="L17" s="7">
        <v>124</v>
      </c>
      <c r="M17" s="7">
        <v>192</v>
      </c>
      <c r="N17" s="7">
        <v>366</v>
      </c>
      <c r="O17" s="7">
        <v>883</v>
      </c>
      <c r="P17" s="7">
        <v>0</v>
      </c>
      <c r="Q17" s="6">
        <f t="shared" si="1"/>
        <v>5552</v>
      </c>
      <c r="T17" s="11"/>
      <c r="U17" s="8"/>
      <c r="V17" s="8"/>
      <c r="W17" s="8"/>
      <c r="X17" s="8"/>
      <c r="Y17" s="8"/>
      <c r="Z17" s="8"/>
      <c r="AA17" s="8"/>
      <c r="AB17" s="8"/>
      <c r="AC17" s="8"/>
    </row>
    <row r="18" spans="1:29" ht="15">
      <c r="A18" s="2">
        <v>44203</v>
      </c>
      <c r="B18" s="7">
        <v>1750</v>
      </c>
      <c r="C18" s="7">
        <v>496</v>
      </c>
      <c r="D18" s="7">
        <v>1490</v>
      </c>
      <c r="E18" s="7">
        <v>384</v>
      </c>
      <c r="F18" s="7">
        <v>286</v>
      </c>
      <c r="G18" s="7">
        <v>399</v>
      </c>
      <c r="H18" s="7">
        <v>238</v>
      </c>
      <c r="I18" s="7">
        <v>0</v>
      </c>
      <c r="J18" s="7">
        <v>117</v>
      </c>
      <c r="K18" s="7">
        <v>367</v>
      </c>
      <c r="L18" s="7">
        <v>674</v>
      </c>
      <c r="M18" s="7">
        <v>347</v>
      </c>
      <c r="N18" s="7">
        <v>370</v>
      </c>
      <c r="O18" s="7">
        <v>643</v>
      </c>
      <c r="P18" s="7">
        <v>1</v>
      </c>
      <c r="Q18" s="6">
        <f t="shared" si="1"/>
        <v>7562</v>
      </c>
      <c r="T18" s="11"/>
      <c r="U18" s="8"/>
      <c r="V18" s="8"/>
      <c r="W18" s="8"/>
      <c r="X18" s="8"/>
      <c r="Y18" s="8"/>
      <c r="Z18" s="8"/>
      <c r="AA18" s="8"/>
      <c r="AB18" s="8"/>
      <c r="AC18" s="8"/>
    </row>
    <row r="19" spans="1:29" ht="15">
      <c r="A19" s="2">
        <v>44204</v>
      </c>
      <c r="B19" s="7">
        <v>2664</v>
      </c>
      <c r="C19" s="7">
        <v>927</v>
      </c>
      <c r="D19" s="7">
        <v>1635</v>
      </c>
      <c r="E19" s="7">
        <v>312</v>
      </c>
      <c r="F19" s="7">
        <v>241</v>
      </c>
      <c r="G19" s="7">
        <v>393</v>
      </c>
      <c r="H19" s="7">
        <v>152</v>
      </c>
      <c r="I19" s="7">
        <v>574</v>
      </c>
      <c r="J19" s="7">
        <v>159</v>
      </c>
      <c r="K19" s="7">
        <v>306</v>
      </c>
      <c r="L19" s="7">
        <v>778</v>
      </c>
      <c r="M19" s="7">
        <v>542</v>
      </c>
      <c r="N19" s="7">
        <v>323</v>
      </c>
      <c r="O19" s="7">
        <v>425</v>
      </c>
      <c r="P19" s="7">
        <v>1</v>
      </c>
      <c r="Q19" s="6">
        <f t="shared" si="1"/>
        <v>9432</v>
      </c>
      <c r="T19" s="10"/>
      <c r="U19" s="8"/>
      <c r="V19" s="8"/>
      <c r="W19" s="8"/>
      <c r="X19" s="8"/>
      <c r="Y19" s="8"/>
      <c r="Z19" s="8"/>
      <c r="AA19" s="8"/>
      <c r="AB19" s="8"/>
      <c r="AC19" s="8"/>
    </row>
    <row r="20" spans="1:29" ht="15">
      <c r="A20" s="2">
        <v>44205</v>
      </c>
      <c r="B20" s="7">
        <v>624</v>
      </c>
      <c r="C20" s="7">
        <v>134</v>
      </c>
      <c r="D20" s="7">
        <v>1</v>
      </c>
      <c r="E20" s="7">
        <v>293</v>
      </c>
      <c r="F20" s="7">
        <v>0</v>
      </c>
      <c r="G20" s="7">
        <v>159</v>
      </c>
      <c r="H20" s="7">
        <v>0</v>
      </c>
      <c r="I20" s="7">
        <v>272</v>
      </c>
      <c r="J20" s="7">
        <v>54</v>
      </c>
      <c r="K20" s="7">
        <v>31</v>
      </c>
      <c r="L20" s="7">
        <v>55</v>
      </c>
      <c r="M20" s="7">
        <v>144</v>
      </c>
      <c r="N20" s="7">
        <v>97</v>
      </c>
      <c r="O20" s="7">
        <v>12</v>
      </c>
      <c r="P20" s="7">
        <v>0</v>
      </c>
      <c r="Q20" s="6">
        <f t="shared" si="1"/>
        <v>1876</v>
      </c>
      <c r="T20" s="10"/>
      <c r="U20" s="8"/>
      <c r="V20" s="8"/>
      <c r="W20" s="8"/>
      <c r="X20" s="8"/>
      <c r="Y20" s="8"/>
      <c r="Z20" s="8"/>
      <c r="AA20" s="8"/>
      <c r="AB20" s="8"/>
      <c r="AC20" s="8"/>
    </row>
    <row r="21" spans="1:29" ht="15">
      <c r="A21" s="2">
        <v>44206</v>
      </c>
      <c r="B21" s="7">
        <v>681</v>
      </c>
      <c r="C21" s="7">
        <v>22</v>
      </c>
      <c r="D21" s="7">
        <v>0</v>
      </c>
      <c r="E21" s="7">
        <v>210</v>
      </c>
      <c r="F21" s="7">
        <v>0</v>
      </c>
      <c r="G21" s="7">
        <v>96</v>
      </c>
      <c r="H21" s="7">
        <v>0</v>
      </c>
      <c r="I21" s="7">
        <v>290</v>
      </c>
      <c r="J21" s="7">
        <v>0</v>
      </c>
      <c r="K21" s="7">
        <v>30</v>
      </c>
      <c r="L21" s="7">
        <v>70</v>
      </c>
      <c r="M21" s="7">
        <v>132</v>
      </c>
      <c r="N21" s="7">
        <v>100</v>
      </c>
      <c r="O21" s="7">
        <v>0</v>
      </c>
      <c r="P21" s="7">
        <v>0</v>
      </c>
      <c r="Q21" s="6">
        <f t="shared" si="1"/>
        <v>1631</v>
      </c>
      <c r="T21" s="10"/>
      <c r="U21" s="8"/>
      <c r="V21" s="8"/>
      <c r="W21" s="8"/>
      <c r="X21" s="8"/>
      <c r="Y21" s="8"/>
      <c r="Z21" s="8"/>
      <c r="AA21" s="8"/>
      <c r="AB21" s="8"/>
      <c r="AC21" s="8"/>
    </row>
    <row r="22" spans="1:29" ht="15">
      <c r="A22" s="2">
        <v>44207</v>
      </c>
      <c r="B22" s="7">
        <v>2478</v>
      </c>
      <c r="C22" s="7">
        <v>709</v>
      </c>
      <c r="D22" s="7">
        <v>241</v>
      </c>
      <c r="E22" s="7">
        <v>734</v>
      </c>
      <c r="F22" s="7">
        <v>121</v>
      </c>
      <c r="G22" s="7">
        <v>198</v>
      </c>
      <c r="H22" s="7">
        <v>340</v>
      </c>
      <c r="I22" s="7">
        <v>275</v>
      </c>
      <c r="J22" s="7">
        <v>159</v>
      </c>
      <c r="K22" s="7">
        <v>498</v>
      </c>
      <c r="L22" s="7">
        <v>1357</v>
      </c>
      <c r="M22" s="7">
        <v>817</v>
      </c>
      <c r="N22" s="7">
        <v>429</v>
      </c>
      <c r="O22" s="7">
        <v>1008</v>
      </c>
      <c r="P22" s="7">
        <v>0</v>
      </c>
      <c r="Q22" s="6">
        <f t="shared" si="1"/>
        <v>9364</v>
      </c>
      <c r="T22" s="10"/>
      <c r="U22" s="8"/>
      <c r="V22" s="8"/>
      <c r="W22" s="8"/>
      <c r="X22" s="8"/>
      <c r="Y22" s="8"/>
      <c r="Z22" s="8"/>
      <c r="AA22" s="8"/>
      <c r="AB22" s="8"/>
      <c r="AC22" s="8"/>
    </row>
    <row r="23" spans="1:29" ht="15">
      <c r="A23" s="2">
        <v>44208</v>
      </c>
      <c r="B23" s="7">
        <v>2903</v>
      </c>
      <c r="C23" s="7">
        <v>1175</v>
      </c>
      <c r="D23" s="7">
        <v>1023</v>
      </c>
      <c r="E23" s="7">
        <v>823</v>
      </c>
      <c r="F23" s="7">
        <v>173</v>
      </c>
      <c r="G23" s="7">
        <v>360</v>
      </c>
      <c r="H23" s="7">
        <v>402</v>
      </c>
      <c r="I23" s="7">
        <v>591</v>
      </c>
      <c r="J23" s="7">
        <v>222</v>
      </c>
      <c r="K23" s="7">
        <v>324</v>
      </c>
      <c r="L23" s="7">
        <v>2417</v>
      </c>
      <c r="M23" s="7">
        <v>762</v>
      </c>
      <c r="N23" s="7">
        <v>416</v>
      </c>
      <c r="O23" s="7">
        <v>1043</v>
      </c>
      <c r="P23" s="7">
        <v>0</v>
      </c>
      <c r="Q23" s="6">
        <f t="shared" si="1"/>
        <v>12634</v>
      </c>
      <c r="T23" s="10"/>
      <c r="U23" s="8"/>
      <c r="V23" s="8"/>
      <c r="W23" s="8"/>
      <c r="X23" s="8"/>
      <c r="Y23" s="8"/>
      <c r="Z23" s="8"/>
      <c r="AA23" s="8"/>
      <c r="AB23" s="8"/>
      <c r="AC23" s="8"/>
    </row>
    <row r="24" spans="1:29" ht="15">
      <c r="A24" s="2">
        <v>44209</v>
      </c>
      <c r="B24" s="7">
        <v>2924</v>
      </c>
      <c r="C24" s="7">
        <v>1043</v>
      </c>
      <c r="D24" s="7">
        <v>1140</v>
      </c>
      <c r="E24" s="7">
        <v>839</v>
      </c>
      <c r="F24" s="7">
        <v>242</v>
      </c>
      <c r="G24" s="7">
        <v>310</v>
      </c>
      <c r="H24" s="7">
        <v>370</v>
      </c>
      <c r="I24" s="7">
        <v>742</v>
      </c>
      <c r="J24" s="7">
        <v>263</v>
      </c>
      <c r="K24" s="7">
        <v>344</v>
      </c>
      <c r="L24" s="7">
        <v>2085</v>
      </c>
      <c r="M24" s="7">
        <v>781</v>
      </c>
      <c r="N24" s="7">
        <v>646</v>
      </c>
      <c r="O24" s="7">
        <v>1246</v>
      </c>
      <c r="P24" s="7">
        <v>0</v>
      </c>
      <c r="Q24" s="6">
        <f t="shared" si="1"/>
        <v>12975</v>
      </c>
      <c r="T24" s="10"/>
      <c r="U24" s="8"/>
      <c r="V24" s="8"/>
      <c r="W24" s="8"/>
      <c r="X24" s="8"/>
      <c r="Y24" s="8"/>
      <c r="Z24" s="8"/>
      <c r="AA24" s="8"/>
      <c r="AB24" s="8"/>
      <c r="AC24" s="8"/>
    </row>
    <row r="25" spans="1:29" ht="15">
      <c r="A25" s="2">
        <v>44210</v>
      </c>
      <c r="B25" s="7">
        <v>3066</v>
      </c>
      <c r="C25" s="7">
        <v>965</v>
      </c>
      <c r="D25" s="7">
        <v>1560</v>
      </c>
      <c r="E25" s="7">
        <v>564</v>
      </c>
      <c r="F25" s="7">
        <v>246</v>
      </c>
      <c r="G25" s="7">
        <v>383</v>
      </c>
      <c r="H25" s="7">
        <v>503</v>
      </c>
      <c r="I25" s="7">
        <v>657</v>
      </c>
      <c r="J25" s="7">
        <v>265</v>
      </c>
      <c r="K25" s="7">
        <v>492</v>
      </c>
      <c r="L25" s="7">
        <v>2224</v>
      </c>
      <c r="M25" s="7">
        <v>852</v>
      </c>
      <c r="N25" s="7">
        <v>586</v>
      </c>
      <c r="O25" s="7">
        <v>1877</v>
      </c>
      <c r="P25" s="7">
        <v>0</v>
      </c>
      <c r="Q25" s="6">
        <f t="shared" si="1"/>
        <v>14240</v>
      </c>
      <c r="T25" s="10"/>
      <c r="U25" s="8"/>
      <c r="V25" s="8"/>
      <c r="W25" s="8"/>
      <c r="X25" s="8"/>
      <c r="Y25" s="8"/>
      <c r="Z25" s="8"/>
      <c r="AA25" s="8"/>
      <c r="AB25" s="8"/>
      <c r="AC25" s="8"/>
    </row>
    <row r="26" spans="1:29" ht="15">
      <c r="A26" s="2">
        <v>44211</v>
      </c>
      <c r="B26" s="7">
        <v>3342</v>
      </c>
      <c r="C26" s="7">
        <v>983</v>
      </c>
      <c r="D26" s="7">
        <v>1335</v>
      </c>
      <c r="E26" s="7">
        <v>892</v>
      </c>
      <c r="F26" s="7">
        <v>257</v>
      </c>
      <c r="G26" s="7">
        <v>353</v>
      </c>
      <c r="H26" s="7">
        <v>391</v>
      </c>
      <c r="I26" s="7">
        <v>672</v>
      </c>
      <c r="J26" s="7">
        <v>287</v>
      </c>
      <c r="K26" s="7">
        <v>167</v>
      </c>
      <c r="L26" s="7">
        <v>1860</v>
      </c>
      <c r="M26" s="7">
        <v>655</v>
      </c>
      <c r="N26" s="7">
        <v>599</v>
      </c>
      <c r="O26" s="7">
        <v>1146</v>
      </c>
      <c r="P26" s="7">
        <v>0</v>
      </c>
      <c r="Q26" s="6">
        <f t="shared" si="1"/>
        <v>12939</v>
      </c>
      <c r="T26" s="10"/>
      <c r="U26" s="8"/>
      <c r="V26" s="8"/>
      <c r="W26" s="8"/>
      <c r="X26" s="8"/>
      <c r="Y26" s="8"/>
      <c r="Z26" s="8"/>
      <c r="AA26" s="8"/>
      <c r="AB26" s="8"/>
      <c r="AC26" s="8"/>
    </row>
    <row r="27" spans="1:29" ht="15">
      <c r="A27" s="2">
        <v>44212</v>
      </c>
      <c r="B27" s="7">
        <v>1614</v>
      </c>
      <c r="C27" s="7">
        <v>0</v>
      </c>
      <c r="D27" s="7">
        <v>72</v>
      </c>
      <c r="E27" s="7">
        <v>243</v>
      </c>
      <c r="F27" s="7">
        <v>72</v>
      </c>
      <c r="G27" s="7">
        <v>104</v>
      </c>
      <c r="H27" s="7">
        <v>0</v>
      </c>
      <c r="I27" s="7">
        <v>463</v>
      </c>
      <c r="J27" s="7">
        <v>0</v>
      </c>
      <c r="K27" s="7">
        <v>0</v>
      </c>
      <c r="L27" s="7">
        <v>50</v>
      </c>
      <c r="M27" s="7">
        <v>174</v>
      </c>
      <c r="N27" s="7">
        <v>153</v>
      </c>
      <c r="O27" s="7">
        <v>263</v>
      </c>
      <c r="P27" s="7">
        <v>0</v>
      </c>
      <c r="Q27" s="6">
        <f t="shared" si="1"/>
        <v>3208</v>
      </c>
      <c r="T27" s="10"/>
      <c r="U27" s="8"/>
      <c r="V27" s="8"/>
      <c r="W27" s="8"/>
      <c r="X27" s="8"/>
      <c r="Y27" s="8"/>
      <c r="Z27" s="8"/>
      <c r="AA27" s="8"/>
      <c r="AB27" s="8"/>
      <c r="AC27" s="8"/>
    </row>
    <row r="28" spans="1:29" ht="15">
      <c r="A28" s="2">
        <v>44213</v>
      </c>
      <c r="B28" s="7">
        <v>1859</v>
      </c>
      <c r="C28" s="7">
        <v>0</v>
      </c>
      <c r="D28" s="7">
        <v>0</v>
      </c>
      <c r="E28" s="7">
        <v>60</v>
      </c>
      <c r="F28" s="7">
        <v>0</v>
      </c>
      <c r="G28" s="7">
        <v>98</v>
      </c>
      <c r="H28" s="7">
        <v>1</v>
      </c>
      <c r="I28" s="7">
        <v>355</v>
      </c>
      <c r="J28" s="7">
        <v>0</v>
      </c>
      <c r="K28" s="7">
        <v>0</v>
      </c>
      <c r="L28" s="7">
        <v>66</v>
      </c>
      <c r="M28" s="7">
        <v>295</v>
      </c>
      <c r="N28" s="7">
        <v>0</v>
      </c>
      <c r="O28" s="7">
        <v>294</v>
      </c>
      <c r="P28" s="7">
        <v>0</v>
      </c>
      <c r="Q28" s="6">
        <f t="shared" si="1"/>
        <v>3028</v>
      </c>
      <c r="T28" s="10"/>
      <c r="U28" s="8"/>
      <c r="V28" s="8"/>
      <c r="W28" s="8"/>
      <c r="X28" s="8"/>
      <c r="Y28" s="8"/>
      <c r="Z28" s="8"/>
      <c r="AA28" s="8"/>
      <c r="AB28" s="8"/>
      <c r="AC28" s="8"/>
    </row>
    <row r="29" spans="1:17" ht="15">
      <c r="A29" s="2">
        <v>44214</v>
      </c>
      <c r="B29" s="7">
        <v>4119</v>
      </c>
      <c r="C29" s="7">
        <v>916</v>
      </c>
      <c r="D29" s="7">
        <v>773</v>
      </c>
      <c r="E29" s="7">
        <v>616</v>
      </c>
      <c r="F29" s="7">
        <v>118</v>
      </c>
      <c r="G29" s="7">
        <v>485</v>
      </c>
      <c r="H29" s="7">
        <v>369</v>
      </c>
      <c r="I29" s="7">
        <v>473</v>
      </c>
      <c r="J29" s="7">
        <v>343</v>
      </c>
      <c r="K29" s="7">
        <v>390</v>
      </c>
      <c r="L29" s="7">
        <v>1814</v>
      </c>
      <c r="M29" s="7">
        <v>1123</v>
      </c>
      <c r="N29" s="7">
        <v>501</v>
      </c>
      <c r="O29" s="7">
        <v>950</v>
      </c>
      <c r="P29" s="7">
        <v>0</v>
      </c>
      <c r="Q29" s="6">
        <f t="shared" si="1"/>
        <v>12990</v>
      </c>
    </row>
    <row r="30" spans="1:17" ht="15">
      <c r="A30" s="2">
        <v>44215</v>
      </c>
      <c r="B30" s="7">
        <v>4023</v>
      </c>
      <c r="C30" s="7">
        <v>827</v>
      </c>
      <c r="D30" s="7">
        <v>543</v>
      </c>
      <c r="E30" s="7">
        <v>807</v>
      </c>
      <c r="F30" s="7">
        <v>168</v>
      </c>
      <c r="G30" s="7">
        <v>472</v>
      </c>
      <c r="H30" s="7">
        <v>394</v>
      </c>
      <c r="I30" s="7">
        <v>383</v>
      </c>
      <c r="J30" s="7">
        <v>228</v>
      </c>
      <c r="K30" s="7">
        <v>613</v>
      </c>
      <c r="L30" s="7">
        <v>2366</v>
      </c>
      <c r="M30" s="7">
        <v>932</v>
      </c>
      <c r="N30" s="7">
        <v>210</v>
      </c>
      <c r="O30" s="7">
        <v>1817</v>
      </c>
      <c r="P30" s="7">
        <v>0</v>
      </c>
      <c r="Q30" s="6">
        <f aca="true" t="shared" si="4" ref="Q30:Q31">SUM(B30:P30)</f>
        <v>13783</v>
      </c>
    </row>
    <row r="31" spans="1:17" ht="15">
      <c r="A31" s="2">
        <v>44216</v>
      </c>
      <c r="B31" s="7">
        <v>3384</v>
      </c>
      <c r="C31" s="7">
        <v>580</v>
      </c>
      <c r="D31" s="7">
        <v>63</v>
      </c>
      <c r="E31" s="7">
        <v>513</v>
      </c>
      <c r="F31" s="7">
        <v>346</v>
      </c>
      <c r="G31" s="7">
        <v>522</v>
      </c>
      <c r="H31" s="7">
        <v>196</v>
      </c>
      <c r="I31" s="7">
        <v>397</v>
      </c>
      <c r="J31" s="7">
        <v>470</v>
      </c>
      <c r="K31" s="7">
        <v>394</v>
      </c>
      <c r="L31" s="7">
        <v>2377</v>
      </c>
      <c r="M31" s="7">
        <v>851</v>
      </c>
      <c r="N31" s="7">
        <v>113</v>
      </c>
      <c r="O31" s="7">
        <v>1796</v>
      </c>
      <c r="P31" s="7">
        <v>8</v>
      </c>
      <c r="Q31" s="6">
        <f t="shared" si="4"/>
        <v>12010</v>
      </c>
    </row>
    <row r="32" spans="1:17" ht="15">
      <c r="A32" s="3" t="s">
        <v>1</v>
      </c>
      <c r="B32" s="6">
        <f>SUM(B7:B31)</f>
        <v>45183</v>
      </c>
      <c r="C32" s="6">
        <f aca="true" t="shared" si="5" ref="C32:P32">SUM(C7:C31)</f>
        <v>9861</v>
      </c>
      <c r="D32" s="6">
        <f t="shared" si="5"/>
        <v>11194</v>
      </c>
      <c r="E32" s="6">
        <f t="shared" si="5"/>
        <v>7984</v>
      </c>
      <c r="F32" s="6">
        <f t="shared" si="5"/>
        <v>2962</v>
      </c>
      <c r="G32" s="6">
        <f t="shared" si="5"/>
        <v>5034</v>
      </c>
      <c r="H32" s="6">
        <f t="shared" si="5"/>
        <v>3840</v>
      </c>
      <c r="I32" s="6">
        <f t="shared" si="5"/>
        <v>6625</v>
      </c>
      <c r="J32" s="6">
        <f t="shared" si="5"/>
        <v>2831</v>
      </c>
      <c r="K32" s="6">
        <f t="shared" si="5"/>
        <v>4885</v>
      </c>
      <c r="L32" s="6">
        <f t="shared" si="5"/>
        <v>23499</v>
      </c>
      <c r="M32" s="6">
        <f t="shared" si="5"/>
        <v>9566</v>
      </c>
      <c r="N32" s="6">
        <f t="shared" si="5"/>
        <v>5496</v>
      </c>
      <c r="O32" s="6">
        <f t="shared" si="5"/>
        <v>15597</v>
      </c>
      <c r="P32" s="6">
        <f t="shared" si="5"/>
        <v>10</v>
      </c>
      <c r="Q32" s="6">
        <f t="shared" si="1"/>
        <v>154567</v>
      </c>
    </row>
  </sheetData>
  <mergeCells count="7">
    <mergeCell ref="T5:AI5"/>
    <mergeCell ref="A2:B2"/>
    <mergeCell ref="A3:E3"/>
    <mergeCell ref="A5:A6"/>
    <mergeCell ref="B5:Q5"/>
    <mergeCell ref="S5:S6"/>
    <mergeCell ref="A4:J4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Ladislav Dušek</cp:lastModifiedBy>
  <dcterms:created xsi:type="dcterms:W3CDTF">2020-12-29T03:38:15Z</dcterms:created>
  <dcterms:modified xsi:type="dcterms:W3CDTF">2021-01-21T09:01:38Z</dcterms:modified>
  <cp:category/>
  <cp:version/>
  <cp:contentType/>
  <cp:contentStatus/>
</cp:coreProperties>
</file>